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'Arkusz1'!$A$1:$J$19</definedName>
  </definedNames>
  <calcPr fullCalcOnLoad="1"/>
</workbook>
</file>

<file path=xl/sharedStrings.xml><?xml version="1.0" encoding="utf-8"?>
<sst xmlns="http://schemas.openxmlformats.org/spreadsheetml/2006/main" count="23" uniqueCount="21">
  <si>
    <t>Dział</t>
  </si>
  <si>
    <t>Rozdział</t>
  </si>
  <si>
    <t>Dochody ogółem</t>
  </si>
  <si>
    <t>Z tego</t>
  </si>
  <si>
    <t>Wydatki majątkowe</t>
  </si>
  <si>
    <t>Razem</t>
  </si>
  <si>
    <t>Wydatki ogółem (5+9)</t>
  </si>
  <si>
    <t>Wydatki bieżące (6+7+8)</t>
  </si>
  <si>
    <t>dotacje</t>
  </si>
  <si>
    <t>wynagrodzenia              i pochodne</t>
  </si>
  <si>
    <t>wydatki związane             z realizacją ich statutowych zadań</t>
  </si>
  <si>
    <t>Dochody i wydatki związane z realizacją zadań z zakresu ochrony środowiska w roku 2013</t>
  </si>
  <si>
    <t>852</t>
  </si>
  <si>
    <t>85201</t>
  </si>
  <si>
    <t xml:space="preserve">w tym </t>
  </si>
  <si>
    <r>
      <t xml:space="preserve">* Wydatki w dziale </t>
    </r>
    <r>
      <rPr>
        <i/>
        <sz val="11"/>
        <color indexed="8"/>
        <rFont val="Arial"/>
        <family val="2"/>
      </rPr>
      <t>852 Pomoc społeczna</t>
    </r>
    <r>
      <rPr>
        <sz val="11"/>
        <color indexed="8"/>
        <rFont val="Arial"/>
        <family val="2"/>
      </rPr>
      <t xml:space="preserve"> w rozdziale </t>
    </r>
    <r>
      <rPr>
        <i/>
        <sz val="11"/>
        <color indexed="8"/>
        <rFont val="Arial"/>
        <family val="2"/>
      </rPr>
      <t>85201 Placówki opiekuńczo-wychowawcze</t>
    </r>
    <r>
      <rPr>
        <sz val="11"/>
        <color indexed="8"/>
        <rFont val="Arial"/>
        <family val="2"/>
      </rPr>
      <t xml:space="preserve"> dotyczą realizacji inwestycji pn.: "Wyposażenie Domu Dziecka w Równem w instalację solarną" </t>
    </r>
  </si>
  <si>
    <r>
      <t>40 500</t>
    </r>
    <r>
      <rPr>
        <vertAlign val="superscript"/>
        <sz val="10"/>
        <color indexed="8"/>
        <rFont val="Arial"/>
        <family val="2"/>
      </rPr>
      <t>*</t>
    </r>
  </si>
  <si>
    <t>75020</t>
  </si>
  <si>
    <t>750</t>
  </si>
  <si>
    <r>
      <t>40 000</t>
    </r>
    <r>
      <rPr>
        <b/>
        <sz val="11"/>
        <color indexed="8"/>
        <rFont val="Times New Roman"/>
        <family val="1"/>
      </rPr>
      <t>*</t>
    </r>
  </si>
  <si>
    <t>*remont w Starostwie Powiatowym wymiana okien niespełniających standardów termoizilacyjnych, zadnie zgłoszone  do projektu pn.:"Dobry klimat dla Powiatów", który ma na celu ograniczenie emisji gazów cieplarnianych.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</si>
</sst>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/>
    </xf>
    <xf numFmtId="49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/>
    </xf>
    <xf numFmtId="3" fontId="47" fillId="0" borderId="10" xfId="0" applyNumberFormat="1" applyFont="1" applyBorder="1" applyAlignment="1">
      <alignment horizontal="righ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49" fontId="47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view="pageBreakPreview" zoomScale="60" zoomScalePageLayoutView="0" workbookViewId="0" topLeftCell="A6">
      <selection activeCell="L15" sqref="L15"/>
    </sheetView>
  </sheetViews>
  <sheetFormatPr defaultColWidth="8.796875" defaultRowHeight="14.25"/>
  <cols>
    <col min="1" max="1" width="7.09765625" style="0" customWidth="1"/>
    <col min="2" max="2" width="10" style="0" customWidth="1"/>
    <col min="3" max="4" width="10.59765625" style="0" customWidth="1"/>
    <col min="5" max="5" width="11" style="0" customWidth="1"/>
    <col min="6" max="6" width="14.3984375" style="0" customWidth="1"/>
    <col min="7" max="7" width="10.59765625" style="0" customWidth="1"/>
    <col min="8" max="8" width="18.59765625" style="0" customWidth="1"/>
    <col min="9" max="10" width="10.59765625" style="0" customWidth="1"/>
  </cols>
  <sheetData>
    <row r="2" spans="1:9" s="2" customFormat="1" ht="36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</row>
    <row r="3" spans="1:12" s="2" customFormat="1" ht="24" customHeight="1">
      <c r="A3" s="29" t="s">
        <v>0</v>
      </c>
      <c r="B3" s="26" t="s">
        <v>1</v>
      </c>
      <c r="C3" s="26" t="s">
        <v>2</v>
      </c>
      <c r="D3" s="26" t="s">
        <v>6</v>
      </c>
      <c r="E3" s="32" t="s">
        <v>3</v>
      </c>
      <c r="F3" s="33"/>
      <c r="G3" s="33"/>
      <c r="H3" s="33"/>
      <c r="I3" s="33"/>
      <c r="J3" s="34"/>
      <c r="K3" s="3"/>
      <c r="L3" s="3"/>
    </row>
    <row r="4" spans="1:12" s="2" customFormat="1" ht="24" customHeight="1">
      <c r="A4" s="29"/>
      <c r="B4" s="26"/>
      <c r="C4" s="26"/>
      <c r="D4" s="26"/>
      <c r="E4" s="26" t="s">
        <v>7</v>
      </c>
      <c r="F4" s="26" t="s">
        <v>14</v>
      </c>
      <c r="G4" s="26"/>
      <c r="H4" s="26"/>
      <c r="I4" s="26" t="s">
        <v>4</v>
      </c>
      <c r="J4" s="18" t="s">
        <v>14</v>
      </c>
      <c r="K4" s="3"/>
      <c r="L4" s="3"/>
    </row>
    <row r="5" spans="1:12" s="2" customFormat="1" ht="51" customHeight="1">
      <c r="A5" s="30"/>
      <c r="B5" s="31"/>
      <c r="C5" s="31"/>
      <c r="D5" s="31"/>
      <c r="E5" s="31"/>
      <c r="F5" s="11" t="s">
        <v>9</v>
      </c>
      <c r="G5" s="11" t="s">
        <v>8</v>
      </c>
      <c r="H5" s="11" t="s">
        <v>10</v>
      </c>
      <c r="I5" s="31"/>
      <c r="J5" s="18" t="s">
        <v>8</v>
      </c>
      <c r="K5" s="3"/>
      <c r="L5" s="3"/>
    </row>
    <row r="6" spans="1:12" s="5" customFormat="1" ht="15" customHeight="1">
      <c r="A6" s="6">
        <v>1</v>
      </c>
      <c r="B6" s="7">
        <v>2</v>
      </c>
      <c r="C6" s="6">
        <v>3</v>
      </c>
      <c r="D6" s="7">
        <v>4</v>
      </c>
      <c r="E6" s="6">
        <v>5</v>
      </c>
      <c r="F6" s="7">
        <v>6</v>
      </c>
      <c r="G6" s="6">
        <v>7</v>
      </c>
      <c r="H6" s="7">
        <v>8</v>
      </c>
      <c r="I6" s="6">
        <v>9</v>
      </c>
      <c r="J6" s="7">
        <v>10</v>
      </c>
      <c r="K6" s="4"/>
      <c r="L6" s="4"/>
    </row>
    <row r="7" spans="1:12" s="5" customFormat="1" ht="15" customHeight="1">
      <c r="A7" s="12" t="s">
        <v>18</v>
      </c>
      <c r="B7" s="14" t="s">
        <v>17</v>
      </c>
      <c r="C7" s="13">
        <f>SUM(C8)</f>
        <v>0</v>
      </c>
      <c r="D7" s="13">
        <v>40000</v>
      </c>
      <c r="E7" s="13">
        <f>SUM(F7:H7)</f>
        <v>0</v>
      </c>
      <c r="F7" s="13">
        <f>SUM(F8)</f>
        <v>0</v>
      </c>
      <c r="G7" s="13">
        <f>SUM(G8)</f>
        <v>0</v>
      </c>
      <c r="H7" s="24" t="s">
        <v>19</v>
      </c>
      <c r="I7" s="13">
        <v>0</v>
      </c>
      <c r="J7" s="13">
        <f>SUM(J8)</f>
        <v>0</v>
      </c>
      <c r="K7" s="4"/>
      <c r="L7" s="4"/>
    </row>
    <row r="8" spans="1:12" s="2" customFormat="1" ht="27" customHeight="1">
      <c r="A8" s="12" t="s">
        <v>12</v>
      </c>
      <c r="B8" s="9"/>
      <c r="C8" s="13">
        <f>SUM(C9)</f>
        <v>0</v>
      </c>
      <c r="D8" s="13">
        <f>SUM(E8+I8)</f>
        <v>40500</v>
      </c>
      <c r="E8" s="13">
        <f aca="true" t="shared" si="0" ref="E8:E14">SUM(F8:H8)</f>
        <v>0</v>
      </c>
      <c r="F8" s="13">
        <f>SUM(F9)</f>
        <v>0</v>
      </c>
      <c r="G8" s="13">
        <f>SUM(G9)</f>
        <v>0</v>
      </c>
      <c r="H8" s="13">
        <f>SUM(H9)</f>
        <v>0</v>
      </c>
      <c r="I8" s="13">
        <f>SUM(I9)</f>
        <v>40500</v>
      </c>
      <c r="J8" s="13">
        <f>SUM(J9)</f>
        <v>0</v>
      </c>
      <c r="K8" s="3"/>
      <c r="L8" s="3"/>
    </row>
    <row r="9" spans="1:12" s="2" customFormat="1" ht="24" customHeight="1">
      <c r="A9" s="8"/>
      <c r="B9" s="14" t="s">
        <v>13</v>
      </c>
      <c r="C9" s="15"/>
      <c r="D9" s="20" t="s">
        <v>16</v>
      </c>
      <c r="E9" s="15">
        <f t="shared" si="0"/>
        <v>0</v>
      </c>
      <c r="F9" s="15"/>
      <c r="G9" s="15"/>
      <c r="H9" s="15"/>
      <c r="I9" s="15">
        <v>40500</v>
      </c>
      <c r="J9" s="19"/>
      <c r="K9" s="3"/>
      <c r="L9" s="3"/>
    </row>
    <row r="10" spans="1:12" s="2" customFormat="1" ht="27" customHeight="1">
      <c r="A10" s="16">
        <v>900</v>
      </c>
      <c r="B10" s="10"/>
      <c r="C10" s="13">
        <f>SUM(C11:C14)</f>
        <v>528250</v>
      </c>
      <c r="D10" s="13">
        <f>SUM(E10+I10)</f>
        <v>473150</v>
      </c>
      <c r="E10" s="13">
        <f t="shared" si="0"/>
        <v>303150</v>
      </c>
      <c r="F10" s="13">
        <f>SUM(F11:F14)</f>
        <v>3800</v>
      </c>
      <c r="G10" s="13">
        <f>SUM(G11:G14)</f>
        <v>0</v>
      </c>
      <c r="H10" s="13">
        <f>SUM(H11:H14)</f>
        <v>299350</v>
      </c>
      <c r="I10" s="13">
        <f>SUM(I11:I14)</f>
        <v>170000</v>
      </c>
      <c r="J10" s="13">
        <f>SUM(J11:J14)</f>
        <v>0</v>
      </c>
      <c r="K10" s="3"/>
      <c r="L10" s="3"/>
    </row>
    <row r="11" spans="1:12" s="2" customFormat="1" ht="24" customHeight="1">
      <c r="A11" s="21"/>
      <c r="B11" s="17">
        <v>90002</v>
      </c>
      <c r="C11" s="15"/>
      <c r="D11" s="15">
        <f>SUM(E11+I11)</f>
        <v>120000</v>
      </c>
      <c r="E11" s="15">
        <f t="shared" si="0"/>
        <v>120000</v>
      </c>
      <c r="F11" s="15"/>
      <c r="G11" s="15"/>
      <c r="H11" s="15">
        <v>120000</v>
      </c>
      <c r="I11" s="15"/>
      <c r="J11" s="19"/>
      <c r="K11" s="3"/>
      <c r="L11" s="3"/>
    </row>
    <row r="12" spans="1:12" s="2" customFormat="1" ht="24" customHeight="1">
      <c r="A12" s="22"/>
      <c r="B12" s="17">
        <v>90004</v>
      </c>
      <c r="C12" s="15"/>
      <c r="D12" s="15">
        <f>SUM(E12+I12)</f>
        <v>30000</v>
      </c>
      <c r="E12" s="15">
        <f t="shared" si="0"/>
        <v>30000</v>
      </c>
      <c r="F12" s="15"/>
      <c r="G12" s="15"/>
      <c r="H12" s="15">
        <v>30000</v>
      </c>
      <c r="I12" s="15"/>
      <c r="J12" s="19"/>
      <c r="K12" s="3"/>
      <c r="L12" s="3"/>
    </row>
    <row r="13" spans="1:12" s="2" customFormat="1" ht="24" customHeight="1">
      <c r="A13" s="22"/>
      <c r="B13" s="17">
        <v>90019</v>
      </c>
      <c r="C13" s="15">
        <v>400500</v>
      </c>
      <c r="D13" s="15">
        <f>SUM(E13+I13)</f>
        <v>0</v>
      </c>
      <c r="E13" s="15">
        <f t="shared" si="0"/>
        <v>0</v>
      </c>
      <c r="F13" s="15"/>
      <c r="G13" s="15"/>
      <c r="H13" s="15"/>
      <c r="I13" s="15"/>
      <c r="J13" s="19"/>
      <c r="K13" s="3"/>
      <c r="L13" s="3"/>
    </row>
    <row r="14" spans="1:12" s="2" customFormat="1" ht="24" customHeight="1">
      <c r="A14" s="23"/>
      <c r="B14" s="17">
        <v>90095</v>
      </c>
      <c r="C14" s="15">
        <v>127750</v>
      </c>
      <c r="D14" s="15">
        <f>SUM(E14+I14)</f>
        <v>323150</v>
      </c>
      <c r="E14" s="15">
        <f t="shared" si="0"/>
        <v>153150</v>
      </c>
      <c r="F14" s="15">
        <v>3800</v>
      </c>
      <c r="G14" s="15"/>
      <c r="H14" s="15">
        <v>149350</v>
      </c>
      <c r="I14" s="15">
        <v>170000</v>
      </c>
      <c r="J14" s="19"/>
      <c r="K14" s="3"/>
      <c r="L14" s="3"/>
    </row>
    <row r="15" spans="1:12" s="2" customFormat="1" ht="24" customHeight="1">
      <c r="A15" s="27" t="s">
        <v>5</v>
      </c>
      <c r="B15" s="28"/>
      <c r="C15" s="13">
        <f>SUM(C7:C14)</f>
        <v>1056500</v>
      </c>
      <c r="D15" s="13">
        <f aca="true" t="shared" si="1" ref="D15:J15">SUM(D7:D14)</f>
        <v>1026800</v>
      </c>
      <c r="E15" s="13">
        <f t="shared" si="1"/>
        <v>606300</v>
      </c>
      <c r="F15" s="13">
        <f t="shared" si="1"/>
        <v>7600</v>
      </c>
      <c r="G15" s="13">
        <f t="shared" si="1"/>
        <v>0</v>
      </c>
      <c r="H15" s="13">
        <f t="shared" si="1"/>
        <v>598700</v>
      </c>
      <c r="I15" s="13">
        <f t="shared" si="1"/>
        <v>421000</v>
      </c>
      <c r="J15" s="13">
        <f t="shared" si="1"/>
        <v>0</v>
      </c>
      <c r="K15" s="3"/>
      <c r="L15" s="3"/>
    </row>
    <row r="16" spans="1:12" ht="43.5" customHeight="1">
      <c r="A16" s="35" t="s">
        <v>15</v>
      </c>
      <c r="B16" s="36"/>
      <c r="C16" s="36"/>
      <c r="D16" s="36"/>
      <c r="E16" s="36"/>
      <c r="F16" s="36"/>
      <c r="G16" s="36"/>
      <c r="H16" s="36"/>
      <c r="I16" s="36"/>
      <c r="J16" s="37"/>
      <c r="K16" s="1"/>
      <c r="L16" s="1"/>
    </row>
    <row r="17" spans="1:12" ht="29.25" customHeight="1">
      <c r="A17" s="40" t="s">
        <v>20</v>
      </c>
      <c r="B17" s="40"/>
      <c r="C17" s="40"/>
      <c r="D17" s="40"/>
      <c r="E17" s="40"/>
      <c r="F17" s="40"/>
      <c r="G17" s="40"/>
      <c r="H17" s="40"/>
      <c r="I17" s="40"/>
      <c r="J17" s="40"/>
      <c r="K17" s="1"/>
      <c r="L17" s="1"/>
    </row>
    <row r="19" spans="1:10" ht="14.25">
      <c r="A19" s="38"/>
      <c r="B19" s="38"/>
      <c r="C19" s="38"/>
      <c r="D19" s="38"/>
      <c r="E19" s="38"/>
      <c r="F19" s="38"/>
      <c r="G19" s="38"/>
      <c r="H19" s="38"/>
      <c r="I19" s="38"/>
      <c r="J19" s="39"/>
    </row>
  </sheetData>
  <sheetProtection/>
  <mergeCells count="13">
    <mergeCell ref="A16:J16"/>
    <mergeCell ref="D3:D5"/>
    <mergeCell ref="E4:E5"/>
    <mergeCell ref="I4:I5"/>
    <mergeCell ref="A19:J19"/>
    <mergeCell ref="A17:J17"/>
    <mergeCell ref="A2:I2"/>
    <mergeCell ref="F4:H4"/>
    <mergeCell ref="A15:B15"/>
    <mergeCell ref="A3:A5"/>
    <mergeCell ref="B3:B5"/>
    <mergeCell ref="C3:C5"/>
    <mergeCell ref="E3:J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&amp;R&amp;"Arial,Normalny"&amp;10Tabela Nr 6
do Uchwały Rady Powiatu Wołomińskiego Nr XXXIII-365/2013             
z dnia 30.09.2013r.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2013-10-02T09:16:01Z</cp:lastPrinted>
  <dcterms:created xsi:type="dcterms:W3CDTF">2011-01-12T12:31:38Z</dcterms:created>
  <dcterms:modified xsi:type="dcterms:W3CDTF">2013-10-02T09:16:27Z</dcterms:modified>
  <cp:category/>
  <cp:version/>
  <cp:contentType/>
  <cp:contentStatus/>
</cp:coreProperties>
</file>